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6E406799-113F-4F5F-B35E-8BAFBB95A6E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<sst xmlns="http://schemas.openxmlformats.org/spreadsheetml/2006/main" count="444" uniqueCount="341">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</sst>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223</v>
      </c>
      <c r="B10" s="139"/>
      <c r="C10" s="139"/>
      <c r="D10" s="135" t="str">
        <f>VLOOKUP(A10,datos,2,0)</f>
        <v>Técnico/a 3</v>
      </c>
      <c r="E10" s="135"/>
      <c r="F10" s="135"/>
      <c r="G10" s="172" t="str">
        <f>VLOOKUP(A10,datos,3,0)</f>
        <v>Especialista en Diseño de Proyectos ferroviarios</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Dominio de programas de trazado y modelado: Istram, Civil 3D, Revit, etc.</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 año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 xml:space="preserve">Al menos 1  año de experiencia global  en el sector de la Ingeniería/ Consultoría del Transporte. </v>
      </c>
      <c r="C20" s="108"/>
      <c r="D20" s="108"/>
      <c r="E20" s="108"/>
      <c r="F20" s="108"/>
      <c r="G20" s="108"/>
      <c r="H20" s="108"/>
      <c r="I20" s="43"/>
      <c r="J20" s="89"/>
      <c r="K20" s="89"/>
      <c r="L20" s="90"/>
    </row>
    <row r="21" spans="1:12" s="2" customFormat="1" ht="60" customHeight="1" thickBot="1" x14ac:dyDescent="0.3">
      <c r="A21" s="35" t="s">
        <v>38</v>
      </c>
      <c r="B21" s="107" t="str">
        <f>VLOOKUP(A10,datos,8,0)</f>
        <v xml:space="preserve">Al menos 1 año de experiencia en modelado de obra lineal con ISTRAM. </v>
      </c>
      <c r="C21" s="107"/>
      <c r="D21" s="107"/>
      <c r="E21" s="107"/>
      <c r="F21" s="107"/>
      <c r="G21" s="107"/>
      <c r="H21" s="107"/>
      <c r="I21" s="43"/>
      <c r="J21" s="89"/>
      <c r="K21" s="89"/>
      <c r="L21" s="90"/>
    </row>
    <row r="22" spans="1:12" s="2" customFormat="1" ht="60" customHeight="1" thickBot="1" x14ac:dyDescent="0.3">
      <c r="A22" s="35" t="s">
        <v>39</v>
      </c>
      <c r="B22" s="107" t="str">
        <f>VLOOKUP(A10,datos,9,0)</f>
        <v>Al menos 1 año en las funciones enumeradas en el apartado 1.14.</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Al menos 1 año de experiencia en uso de ISTRAM para modelado de obra lineal en proyectos aprobados.</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CU5ygVsHUsSRNejbEjwYr909h2bZ+ij5Uv40jVdinKXyTcvJFGxOoxTn8ker4EbLujF56lyMw/c+o26lkxr3Tg==" saltValue="zcP2JEbnBdDLXdznz65XQA=="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2024-12-30T09:05:01Z</dcterms:modified>
</cp:coreProperties>
</file>